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Page_Data\pdf\"/>
    </mc:Choice>
  </mc:AlternateContent>
  <bookViews>
    <workbookView xWindow="600" yWindow="75" windowWidth="19395" windowHeight="7620"/>
  </bookViews>
  <sheets>
    <sheet name="相談フローシート" sheetId="1" r:id="rId1"/>
    <sheet name="患者影響レベル" sheetId="4" r:id="rId2"/>
  </sheets>
  <calcPr calcId="162913"/>
</workbook>
</file>

<file path=xl/calcChain.xml><?xml version="1.0" encoding="utf-8"?>
<calcChain xmlns="http://schemas.openxmlformats.org/spreadsheetml/2006/main">
  <c r="I15" i="1" l="1"/>
  <c r="H15" i="1"/>
  <c r="G15" i="1"/>
  <c r="J14" i="1"/>
  <c r="I14" i="1"/>
  <c r="H14" i="1"/>
  <c r="G14" i="1"/>
</calcChain>
</file>

<file path=xl/sharedStrings.xml><?xml version="1.0" encoding="utf-8"?>
<sst xmlns="http://schemas.openxmlformats.org/spreadsheetml/2006/main" count="41" uniqueCount="40">
  <si>
    <t>看護職のための相談フローシート</t>
  </si>
  <si>
    <t>相談（事故）事例について</t>
  </si>
  <si>
    <t>相談者</t>
    <rPh sb="0" eb="3">
      <t>ソウダンシャ</t>
    </rPh>
    <phoneticPr fontId="3"/>
  </si>
  <si>
    <t>対応</t>
    <rPh sb="0" eb="2">
      <t>タイオウ</t>
    </rPh>
    <phoneticPr fontId="3"/>
  </si>
  <si>
    <t>備考</t>
    <rPh sb="0" eb="2">
      <t>ビコウ</t>
    </rPh>
    <phoneticPr fontId="3"/>
  </si>
  <si>
    <t>氏名</t>
    <rPh sb="0" eb="2">
      <t>シメイ</t>
    </rPh>
    <phoneticPr fontId="3"/>
  </si>
  <si>
    <t>【事例・相談内容】</t>
    <rPh sb="1" eb="3">
      <t>ジレイ</t>
    </rPh>
    <rPh sb="4" eb="6">
      <t>ソウダン</t>
    </rPh>
    <rPh sb="6" eb="8">
      <t>ナイヨウ</t>
    </rPh>
    <phoneticPr fontId="3"/>
  </si>
  <si>
    <t>職種</t>
    <rPh sb="0" eb="2">
      <t>ショクシュ</t>
    </rPh>
    <phoneticPr fontId="3"/>
  </si>
  <si>
    <t>勤務施設名</t>
    <rPh sb="0" eb="2">
      <t>キンム</t>
    </rPh>
    <rPh sb="2" eb="4">
      <t>シセツ</t>
    </rPh>
    <rPh sb="4" eb="5">
      <t>メイ</t>
    </rPh>
    <phoneticPr fontId="3"/>
  </si>
  <si>
    <t>会員・非会員の有無</t>
    <rPh sb="0" eb="2">
      <t>カイイン</t>
    </rPh>
    <rPh sb="3" eb="6">
      <t>ヒカイイン</t>
    </rPh>
    <rPh sb="7" eb="9">
      <t>ウム</t>
    </rPh>
    <phoneticPr fontId="3"/>
  </si>
  <si>
    <t>　　TEL</t>
    <phoneticPr fontId="3"/>
  </si>
  <si>
    <t>医療安全管理に関する役割</t>
  </si>
  <si>
    <t>相談者の意向　　緊急性</t>
    <rPh sb="0" eb="3">
      <t>ソウダンシャ</t>
    </rPh>
    <rPh sb="4" eb="6">
      <t>イコウ</t>
    </rPh>
    <rPh sb="8" eb="11">
      <t>キンキュウセイ</t>
    </rPh>
    <phoneticPr fontId="3"/>
  </si>
  <si>
    <t>インシデント</t>
    <phoneticPr fontId="3"/>
  </si>
  <si>
    <t>アクシデント</t>
    <phoneticPr fontId="3"/>
  </si>
  <si>
    <t>相談者は太枠内のみ記入してください</t>
    <rPh sb="0" eb="3">
      <t>ソウダンシャ</t>
    </rPh>
    <rPh sb="4" eb="6">
      <t>フトワク</t>
    </rPh>
    <rPh sb="6" eb="7">
      <t>ナイ</t>
    </rPh>
    <rPh sb="9" eb="11">
      <t>キニュウ</t>
    </rPh>
    <phoneticPr fontId="3"/>
  </si>
  <si>
    <t>　　　　　公益社団法人佐賀県看護協会</t>
    <rPh sb="5" eb="7">
      <t>コウエキ</t>
    </rPh>
    <rPh sb="7" eb="9">
      <t>シャダン</t>
    </rPh>
    <rPh sb="9" eb="11">
      <t>ホウジン</t>
    </rPh>
    <rPh sb="11" eb="14">
      <t>サガケン</t>
    </rPh>
    <rPh sb="14" eb="16">
      <t>カンゴ</t>
    </rPh>
    <rPh sb="16" eb="18">
      <t>キョウカイ</t>
    </rPh>
    <phoneticPr fontId="3"/>
  </si>
  <si>
    <t>　　　※学生の方も相談できます。</t>
    <rPh sb="4" eb="6">
      <t>ガクセイ</t>
    </rPh>
    <rPh sb="7" eb="8">
      <t>カタ</t>
    </rPh>
    <rPh sb="9" eb="11">
      <t>ソウダン</t>
    </rPh>
    <phoneticPr fontId="1"/>
  </si>
  <si>
    <t>　　　※相談者は当該欄に必要事項を記載しにはを記入して下さい。</t>
    <rPh sb="4" eb="7">
      <t>ソウダンシャ</t>
    </rPh>
    <rPh sb="8" eb="10">
      <t>トウガイ</t>
    </rPh>
    <rPh sb="10" eb="11">
      <t>ラン</t>
    </rPh>
    <rPh sb="12" eb="14">
      <t>ヒツヨウ</t>
    </rPh>
    <rPh sb="14" eb="16">
      <t>ジコウ</t>
    </rPh>
    <rPh sb="17" eb="19">
      <t>キサイ</t>
    </rPh>
    <rPh sb="23" eb="25">
      <t>キニュウ</t>
    </rPh>
    <rPh sb="27" eb="28">
      <t>クダ</t>
    </rPh>
    <phoneticPr fontId="1"/>
  </si>
  <si>
    <t>相談年月日</t>
    <rPh sb="0" eb="2">
      <t>ソウダン</t>
    </rPh>
    <rPh sb="2" eb="5">
      <t>ネンガッピ</t>
    </rPh>
    <phoneticPr fontId="1"/>
  </si>
  <si>
    <t>相談内容</t>
    <rPh sb="0" eb="2">
      <t>ソウダン</t>
    </rPh>
    <rPh sb="2" eb="4">
      <t>ナイヨウ</t>
    </rPh>
    <phoneticPr fontId="3"/>
  </si>
  <si>
    <t>（</t>
    <phoneticPr fontId="3"/>
  </si>
  <si>
    <t>）</t>
    <phoneticPr fontId="3"/>
  </si>
  <si>
    <t>患者影響レベル</t>
    <rPh sb="0" eb="2">
      <t>カンジャ</t>
    </rPh>
    <rPh sb="2" eb="4">
      <t>エイキョウ</t>
    </rPh>
    <phoneticPr fontId="3"/>
  </si>
  <si>
    <t>該当する箇所を
クリックしてください</t>
    <rPh sb="0" eb="2">
      <t>ガイトウ</t>
    </rPh>
    <rPh sb="4" eb="6">
      <t>カショ</t>
    </rPh>
    <phoneticPr fontId="3"/>
  </si>
  <si>
    <t>内　容</t>
    <rPh sb="0" eb="1">
      <t>ウチ</t>
    </rPh>
    <rPh sb="2" eb="3">
      <t>カタチ</t>
    </rPh>
    <phoneticPr fontId="3"/>
  </si>
  <si>
    <t>誤った行為が発生したが、患者には実施されなかった場合（仮に実施されたとすれば、何らかの被害が予測された場合）</t>
    <phoneticPr fontId="3"/>
  </si>
  <si>
    <t>誤った行為を患者に実施したが、結果として患者に影響を及ぼすに至らなかった場合</t>
    <rPh sb="0" eb="1">
      <t>アヤマ</t>
    </rPh>
    <rPh sb="3" eb="5">
      <t>コウイ</t>
    </rPh>
    <rPh sb="6" eb="8">
      <t>カンジャ</t>
    </rPh>
    <rPh sb="9" eb="11">
      <t>ジッシ</t>
    </rPh>
    <rPh sb="15" eb="17">
      <t>ケッカ</t>
    </rPh>
    <rPh sb="20" eb="22">
      <t>カンジャ</t>
    </rPh>
    <rPh sb="23" eb="25">
      <t>エイキョウ</t>
    </rPh>
    <rPh sb="26" eb="27">
      <t>オヨ</t>
    </rPh>
    <rPh sb="30" eb="31">
      <t>イタ</t>
    </rPh>
    <rPh sb="36" eb="38">
      <t>バアイ</t>
    </rPh>
    <phoneticPr fontId="3"/>
  </si>
  <si>
    <t>行った医療または管理により、患者に影響を与えた。または、何らかの影響を及ぼすに至らなかった場合</t>
    <rPh sb="0" eb="1">
      <t>オコナ</t>
    </rPh>
    <rPh sb="3" eb="5">
      <t>イリョウ</t>
    </rPh>
    <rPh sb="8" eb="10">
      <t>カンリ</t>
    </rPh>
    <rPh sb="14" eb="16">
      <t>カンジャ</t>
    </rPh>
    <rPh sb="17" eb="19">
      <t>エイキョウ</t>
    </rPh>
    <rPh sb="20" eb="21">
      <t>アタ</t>
    </rPh>
    <rPh sb="28" eb="29">
      <t>ナン</t>
    </rPh>
    <rPh sb="32" eb="34">
      <t>エイキョウ</t>
    </rPh>
    <rPh sb="35" eb="36">
      <t>オヨ</t>
    </rPh>
    <rPh sb="39" eb="40">
      <t>イタ</t>
    </rPh>
    <rPh sb="45" eb="47">
      <t>バアイ</t>
    </rPh>
    <phoneticPr fontId="3"/>
  </si>
  <si>
    <t>行った医療または管理により、本来必要でなかった簡単な治療や処置（消毒、湿布、鎮痛剤投与等の軽微なもの）が必要となった場合</t>
    <rPh sb="0" eb="1">
      <t>オコナ</t>
    </rPh>
    <rPh sb="3" eb="5">
      <t>イリョウ</t>
    </rPh>
    <rPh sb="8" eb="10">
      <t>カンリ</t>
    </rPh>
    <rPh sb="14" eb="16">
      <t>ホンライ</t>
    </rPh>
    <rPh sb="16" eb="18">
      <t>ヒツヨウ</t>
    </rPh>
    <rPh sb="23" eb="25">
      <t>カンタン</t>
    </rPh>
    <rPh sb="26" eb="28">
      <t>チリョウ</t>
    </rPh>
    <rPh sb="29" eb="31">
      <t>ショチ</t>
    </rPh>
    <phoneticPr fontId="3"/>
  </si>
  <si>
    <t>アクシデント</t>
    <phoneticPr fontId="3"/>
  </si>
  <si>
    <t>行った医療または管理により、本来必要でなかった治療や処置が必要となった場合</t>
    <rPh sb="0" eb="1">
      <t>オコナ</t>
    </rPh>
    <rPh sb="3" eb="5">
      <t>イリョウ</t>
    </rPh>
    <rPh sb="8" eb="10">
      <t>カンリ</t>
    </rPh>
    <rPh sb="14" eb="16">
      <t>ホンライ</t>
    </rPh>
    <rPh sb="16" eb="18">
      <t>ヒツヨウ</t>
    </rPh>
    <rPh sb="23" eb="25">
      <t>チリョウ</t>
    </rPh>
    <rPh sb="26" eb="28">
      <t>ショチ</t>
    </rPh>
    <rPh sb="29" eb="31">
      <t>ヒツヨウ</t>
    </rPh>
    <rPh sb="35" eb="37">
      <t>バアイ</t>
    </rPh>
    <phoneticPr fontId="3"/>
  </si>
  <si>
    <t>行った医療または管理により、生活に影響する重大な永続的障害が発生した可能性がある場合</t>
    <rPh sb="0" eb="1">
      <t>オコナ</t>
    </rPh>
    <rPh sb="3" eb="5">
      <t>イリョウ</t>
    </rPh>
    <rPh sb="8" eb="10">
      <t>カンリ</t>
    </rPh>
    <rPh sb="14" eb="16">
      <t>セイカツ</t>
    </rPh>
    <rPh sb="17" eb="19">
      <t>エイキョウ</t>
    </rPh>
    <rPh sb="21" eb="23">
      <t>ジュウダイ</t>
    </rPh>
    <rPh sb="24" eb="25">
      <t>エイ</t>
    </rPh>
    <rPh sb="25" eb="26">
      <t>ゾク</t>
    </rPh>
    <rPh sb="26" eb="27">
      <t>テキ</t>
    </rPh>
    <rPh sb="27" eb="29">
      <t>ショウガイ</t>
    </rPh>
    <rPh sb="30" eb="32">
      <t>ハッセイ</t>
    </rPh>
    <rPh sb="34" eb="37">
      <t>カノウセイ</t>
    </rPh>
    <rPh sb="40" eb="42">
      <t>バアイ</t>
    </rPh>
    <phoneticPr fontId="3"/>
  </si>
  <si>
    <t>行った医療または管理が死因となった場合</t>
    <rPh sb="0" eb="1">
      <t>オコナ</t>
    </rPh>
    <rPh sb="3" eb="5">
      <t>イリョウ</t>
    </rPh>
    <rPh sb="8" eb="10">
      <t>カンリ</t>
    </rPh>
    <rPh sb="11" eb="13">
      <t>シイン</t>
    </rPh>
    <rPh sb="17" eb="19">
      <t>バアイ</t>
    </rPh>
    <phoneticPr fontId="3"/>
  </si>
  <si>
    <t>相談フローシートに戻る</t>
    <rPh sb="0" eb="2">
      <t>ソウダン</t>
    </rPh>
    <rPh sb="9" eb="10">
      <t>モド</t>
    </rPh>
    <phoneticPr fontId="3"/>
  </si>
  <si>
    <t>　平成　　　年　　　月　　　　日　　　　　　　時　　　　　分</t>
    <rPh sb="1" eb="3">
      <t>ヘイセイ</t>
    </rPh>
    <rPh sb="6" eb="7">
      <t>ネン</t>
    </rPh>
    <rPh sb="10" eb="11">
      <t>ガツ</t>
    </rPh>
    <rPh sb="15" eb="16">
      <t>ニチ</t>
    </rPh>
    <rPh sb="23" eb="24">
      <t>ジ</t>
    </rPh>
    <rPh sb="29" eb="30">
      <t>フン</t>
    </rPh>
    <phoneticPr fontId="1"/>
  </si>
  <si>
    <t xml:space="preserve"> 現時点での患者影響レベル</t>
    <rPh sb="1" eb="4">
      <t>ゲンジテン</t>
    </rPh>
    <rPh sb="6" eb="8">
      <t>カンジャ</t>
    </rPh>
    <rPh sb="8" eb="10">
      <t>エイキョウ</t>
    </rPh>
    <phoneticPr fontId="3"/>
  </si>
  <si>
    <t>　　　※受付時間は土日祝祭日を除く月曜～金曜の8:30～17:15</t>
    <rPh sb="4" eb="6">
      <t>ウケツケ</t>
    </rPh>
    <rPh sb="6" eb="8">
      <t>ジカン</t>
    </rPh>
    <rPh sb="9" eb="11">
      <t>ドニチ</t>
    </rPh>
    <rPh sb="11" eb="14">
      <t>シュクサイジツ</t>
    </rPh>
    <rPh sb="15" eb="16">
      <t>ノゾ</t>
    </rPh>
    <rPh sb="17" eb="19">
      <t>ゲツヨウ</t>
    </rPh>
    <rPh sb="20" eb="22">
      <t>キンヨウ</t>
    </rPh>
    <phoneticPr fontId="1"/>
  </si>
  <si>
    <t>該当のレベルに☑してください</t>
    <phoneticPr fontId="3"/>
  </si>
  <si>
    <t>【返答内容】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</si>
</sst>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10" fillId="0" borderId="18" xfId="0" applyFont="1" applyBorder="1" applyAlignment="1">
      <alignment vertical="center" wrapText="1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5" fillId="0" borderId="0" xfId="2">
      <alignment vertical="center"/>
    </xf>
    <xf numFmtId="0" fontId="5" fillId="0" borderId="32" xfId="2" applyBorder="1">
      <alignment vertical="center"/>
    </xf>
    <xf numFmtId="0" fontId="5" fillId="0" borderId="33" xfId="2" applyBorder="1" applyAlignment="1">
      <alignment horizontal="center" vertical="center" wrapText="1"/>
    </xf>
    <xf numFmtId="0" fontId="5" fillId="0" borderId="5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0" fontId="5" fillId="0" borderId="33" xfId="2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 vertical="center"/>
    </xf>
    <xf numFmtId="0" fontId="4" fillId="0" borderId="25" xfId="0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 indent="1"/>
      <protection hidden="1"/>
    </xf>
    <xf numFmtId="0" fontId="7" fillId="0" borderId="10" xfId="0" applyFont="1" applyBorder="1" applyAlignment="1" applyProtection="1">
      <alignment horizontal="left" vertical="center" indent="1"/>
      <protection hidden="1"/>
    </xf>
    <xf numFmtId="0" fontId="7" fillId="0" borderId="14" xfId="0" applyFont="1" applyBorder="1" applyAlignment="1" applyProtection="1">
      <alignment horizontal="left" vertical="center" indent="1"/>
      <protection hidden="1"/>
    </xf>
    <xf numFmtId="0" fontId="7" fillId="0" borderId="37" xfId="0" applyFont="1" applyBorder="1" applyAlignment="1" applyProtection="1">
      <alignment vertical="center"/>
      <protection hidden="1"/>
    </xf>
    <xf numFmtId="0" fontId="6" fillId="0" borderId="38" xfId="1" applyBorder="1" applyAlignment="1" applyProtection="1">
      <alignment horizontal="center" vertical="center"/>
    </xf>
    <xf numFmtId="0" fontId="6" fillId="0" borderId="39" xfId="1" applyBorder="1" applyAlignment="1" applyProtection="1">
      <alignment horizontal="center" vertical="center"/>
    </xf>
    <xf numFmtId="0" fontId="6" fillId="0" borderId="40" xfId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2" xfId="2" applyBorder="1" applyAlignment="1">
      <alignment horizontal="center" vertical="center" textRotation="255"/>
    </xf>
    <xf numFmtId="0" fontId="5" fillId="0" borderId="5" xfId="2" applyBorder="1" applyAlignment="1">
      <alignment horizontal="center" vertical="center" textRotation="255"/>
    </xf>
    <xf numFmtId="0" fontId="5" fillId="0" borderId="5" xfId="2" applyBorder="1" applyAlignment="1">
      <alignment horizontal="left" vertical="center"/>
    </xf>
    <xf numFmtId="0" fontId="5" fillId="0" borderId="15" xfId="2" applyBorder="1" applyAlignment="1">
      <alignment horizontal="left" vertical="center"/>
    </xf>
    <xf numFmtId="0" fontId="6" fillId="0" borderId="0" xfId="1" applyAlignment="1" applyProtection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33" xfId="2" applyBorder="1" applyAlignment="1">
      <alignment horizontal="center" vertical="center"/>
    </xf>
    <xf numFmtId="0" fontId="5" fillId="0" borderId="15" xfId="2" applyBorder="1" applyAlignment="1">
      <alignment horizontal="center" vertical="center" textRotation="255"/>
    </xf>
    <xf numFmtId="0" fontId="5" fillId="0" borderId="33" xfId="2" applyBorder="1" applyAlignment="1">
      <alignment horizontal="center" vertical="center" textRotation="255"/>
    </xf>
    <xf numFmtId="0" fontId="5" fillId="0" borderId="5" xfId="2" applyBorder="1" applyAlignment="1">
      <alignment horizontal="left" vertical="center" wrapText="1"/>
    </xf>
    <xf numFmtId="0" fontId="5" fillId="0" borderId="10" xfId="2" applyBorder="1" applyAlignment="1">
      <alignment horizontal="left" vertical="center"/>
    </xf>
    <xf numFmtId="0" fontId="5" fillId="0" borderId="14" xfId="2" applyBorder="1" applyAlignment="1">
      <alignment horizontal="left" vertical="center"/>
    </xf>
    <xf numFmtId="0" fontId="5" fillId="0" borderId="10" xfId="2" applyBorder="1" applyAlignment="1">
      <alignment horizontal="left" vertical="center" wrapText="1"/>
    </xf>
    <xf numFmtId="0" fontId="5" fillId="0" borderId="14" xfId="2" applyBorder="1" applyAlignment="1">
      <alignment horizontal="left" vertical="center" wrapText="1"/>
    </xf>
    <xf numFmtId="0" fontId="5" fillId="0" borderId="34" xfId="2" applyBorder="1" applyAlignment="1">
      <alignment horizontal="left" vertical="center" wrapText="1"/>
    </xf>
    <xf numFmtId="0" fontId="5" fillId="0" borderId="35" xfId="2" applyBorder="1" applyAlignment="1">
      <alignment horizontal="left" vertical="center" wrapText="1"/>
    </xf>
    <xf numFmtId="0" fontId="5" fillId="0" borderId="36" xfId="2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C$100" lockText="1"/>
</file>

<file path=xl/ctrlProps/ctrlProp27.xml><?xml version="1.0" encoding="utf-8"?>
<formControlPr xmlns="http://schemas.microsoft.com/office/spreadsheetml/2009/9/main" objectType="CheckBox" fmlaLink="$D$100" lockText="1"/>
</file>

<file path=xl/ctrlProps/ctrlProp28.xml><?xml version="1.0" encoding="utf-8"?>
<formControlPr xmlns="http://schemas.microsoft.com/office/spreadsheetml/2009/9/main" objectType="CheckBox" fmlaLink="$E$100" lockText="1"/>
</file>

<file path=xl/ctrlProps/ctrlProp29.xml><?xml version="1.0" encoding="utf-8"?>
<formControlPr xmlns="http://schemas.microsoft.com/office/spreadsheetml/2009/9/main" objectType="CheckBox" fmlaLink="$F$100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C$101" lockText="1"/>
</file>

<file path=xl/ctrlProps/ctrlProp31.xml><?xml version="1.0" encoding="utf-8"?>
<formControlPr xmlns="http://schemas.microsoft.com/office/spreadsheetml/2009/9/main" objectType="CheckBox" fmlaLink="$D$101" lockText="1"/>
</file>

<file path=xl/ctrlProps/ctrlProp32.xml><?xml version="1.0" encoding="utf-8"?>
<formControlPr xmlns="http://schemas.microsoft.com/office/spreadsheetml/2009/9/main" objectType="CheckBox" fmlaLink="$E$101" lockText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</xdr:row>
          <xdr:rowOff>9525</xdr:rowOff>
        </xdr:from>
        <xdr:to>
          <xdr:col>9</xdr:col>
          <xdr:colOff>0</xdr:colOff>
          <xdr:row>4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28575</xdr:rowOff>
        </xdr:from>
        <xdr:to>
          <xdr:col>9</xdr:col>
          <xdr:colOff>628650</xdr:colOff>
          <xdr:row>4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</xdr:row>
          <xdr:rowOff>104775</xdr:rowOff>
        </xdr:from>
        <xdr:to>
          <xdr:col>8</xdr:col>
          <xdr:colOff>66675</xdr:colOff>
          <xdr:row>5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保健師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</xdr:row>
          <xdr:rowOff>9525</xdr:rowOff>
        </xdr:from>
        <xdr:to>
          <xdr:col>8</xdr:col>
          <xdr:colOff>723900</xdr:colOff>
          <xdr:row>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助産師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</xdr:row>
          <xdr:rowOff>0</xdr:rowOff>
        </xdr:from>
        <xdr:to>
          <xdr:col>7</xdr:col>
          <xdr:colOff>695325</xdr:colOff>
          <xdr:row>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</xdr:row>
          <xdr:rowOff>0</xdr:rowOff>
        </xdr:from>
        <xdr:to>
          <xdr:col>9</xdr:col>
          <xdr:colOff>142875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准看護師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</xdr:row>
          <xdr:rowOff>66675</xdr:rowOff>
        </xdr:from>
        <xdr:to>
          <xdr:col>7</xdr:col>
          <xdr:colOff>733425</xdr:colOff>
          <xdr:row>7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47625</xdr:rowOff>
        </xdr:from>
        <xdr:to>
          <xdr:col>8</xdr:col>
          <xdr:colOff>752475</xdr:colOff>
          <xdr:row>7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</xdr:row>
          <xdr:rowOff>66675</xdr:rowOff>
        </xdr:from>
        <xdr:to>
          <xdr:col>9</xdr:col>
          <xdr:colOff>771525</xdr:colOff>
          <xdr:row>7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28575</xdr:rowOff>
        </xdr:from>
        <xdr:to>
          <xdr:col>2</xdr:col>
          <xdr:colOff>9525</xdr:colOff>
          <xdr:row>10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薬剤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9525</xdr:rowOff>
        </xdr:from>
        <xdr:to>
          <xdr:col>3</xdr:col>
          <xdr:colOff>685800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輸血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7</xdr:col>
          <xdr:colOff>114300</xdr:colOff>
          <xdr:row>10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転倒転落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9525</xdr:rowOff>
        </xdr:from>
        <xdr:to>
          <xdr:col>9</xdr:col>
          <xdr:colOff>171450</xdr:colOff>
          <xdr:row>10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誤嚥・窒息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47625</xdr:rowOff>
        </xdr:from>
        <xdr:to>
          <xdr:col>2</xdr:col>
          <xdr:colOff>285750</xdr:colOff>
          <xdr:row>11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暴言・暴力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38100</xdr:rowOff>
        </xdr:from>
        <xdr:to>
          <xdr:col>4</xdr:col>
          <xdr:colOff>228600</xdr:colOff>
          <xdr:row>11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医療器械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38100</xdr:rowOff>
        </xdr:from>
        <xdr:to>
          <xdr:col>7</xdr:col>
          <xdr:colOff>352425</xdr:colOff>
          <xdr:row>11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個人情報管理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9525</xdr:rowOff>
        </xdr:from>
        <xdr:to>
          <xdr:col>9</xdr:col>
          <xdr:colOff>142875</xdr:colOff>
          <xdr:row>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チューブ類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38100</xdr:rowOff>
        </xdr:from>
        <xdr:to>
          <xdr:col>2</xdr:col>
          <xdr:colOff>104775</xdr:colOff>
          <xdr:row>12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57150</xdr:rowOff>
        </xdr:from>
        <xdr:to>
          <xdr:col>6</xdr:col>
          <xdr:colOff>323850</xdr:colOff>
          <xdr:row>8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施設全体の管理者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8</xdr:row>
          <xdr:rowOff>76200</xdr:rowOff>
        </xdr:from>
        <xdr:to>
          <xdr:col>7</xdr:col>
          <xdr:colOff>504825</xdr:colOff>
          <xdr:row>8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部署担当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8</xdr:row>
          <xdr:rowOff>66675</xdr:rowOff>
        </xdr:from>
        <xdr:to>
          <xdr:col>9</xdr:col>
          <xdr:colOff>133350</xdr:colOff>
          <xdr:row>8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19</xdr:row>
          <xdr:rowOff>38100</xdr:rowOff>
        </xdr:from>
        <xdr:to>
          <xdr:col>2</xdr:col>
          <xdr:colOff>514350</xdr:colOff>
          <xdr:row>19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担当者回答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19</xdr:row>
          <xdr:rowOff>47625</xdr:rowOff>
        </xdr:from>
        <xdr:to>
          <xdr:col>5</xdr:col>
          <xdr:colOff>200025</xdr:colOff>
          <xdr:row>19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情報の提供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20</xdr:row>
          <xdr:rowOff>57150</xdr:rowOff>
        </xdr:from>
        <xdr:to>
          <xdr:col>3</xdr:col>
          <xdr:colOff>352425</xdr:colOff>
          <xdr:row>20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委員会で検討後回答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57150</xdr:rowOff>
        </xdr:from>
        <xdr:to>
          <xdr:col>6</xdr:col>
          <xdr:colOff>304800</xdr:colOff>
          <xdr:row>20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他機関への紹介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</xdr:row>
          <xdr:rowOff>171450</xdr:rowOff>
        </xdr:from>
        <xdr:to>
          <xdr:col>2</xdr:col>
          <xdr:colOff>800100</xdr:colOff>
          <xdr:row>3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</xdr:row>
          <xdr:rowOff>171450</xdr:rowOff>
        </xdr:from>
        <xdr:to>
          <xdr:col>2</xdr:col>
          <xdr:colOff>1019175</xdr:colOff>
          <xdr:row>4</xdr:row>
          <xdr:rowOff>381000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5</xdr:row>
          <xdr:rowOff>171450</xdr:rowOff>
        </xdr:from>
        <xdr:to>
          <xdr:col>2</xdr:col>
          <xdr:colOff>885825</xdr:colOff>
          <xdr:row>5</xdr:row>
          <xdr:rowOff>381000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6</xdr:row>
          <xdr:rowOff>171450</xdr:rowOff>
        </xdr:from>
        <xdr:to>
          <xdr:col>2</xdr:col>
          <xdr:colOff>1019175</xdr:colOff>
          <xdr:row>6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レベル3a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171450</xdr:rowOff>
        </xdr:from>
        <xdr:to>
          <xdr:col>2</xdr:col>
          <xdr:colOff>838200</xdr:colOff>
          <xdr:row>7</xdr:row>
          <xdr:rowOff>381000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レベル3b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171450</xdr:rowOff>
        </xdr:from>
        <xdr:to>
          <xdr:col>2</xdr:col>
          <xdr:colOff>1028700</xdr:colOff>
          <xdr:row>8</xdr:row>
          <xdr:rowOff>381000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180975</xdr:rowOff>
        </xdr:from>
        <xdr:to>
          <xdr:col>2</xdr:col>
          <xdr:colOff>1085850</xdr:colOff>
          <xdr:row>9</xdr:row>
          <xdr:rowOff>390525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レベル5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28"/>
  <sheetViews>
    <sheetView tabSelected="1" zoomScaleNormal="100" workbookViewId="0"/>
  </sheetViews>
  <sheetFormatPr defaultRowHeight="13.5" x14ac:dyDescent="0.15"/>
  <cols>
    <col min="1" max="1" width="9" customWidth="1"/>
    <col min="2" max="2" width="10.5" customWidth="1"/>
    <col min="3" max="3" width="9.375" customWidth="1"/>
    <col min="4" max="4" width="9.875" customWidth="1"/>
    <col min="5" max="5" width="9.25" customWidth="1"/>
    <col min="6" max="6" width="3.5" customWidth="1"/>
    <col min="7" max="10" width="10.5" customWidth="1"/>
  </cols>
  <sheetData>
    <row r="1" spans="1:10" ht="43.5" customHeight="1" x14ac:dyDescent="0.15">
      <c r="A1" s="27"/>
      <c r="B1" s="27"/>
      <c r="C1" s="27"/>
      <c r="D1" s="28" t="s">
        <v>0</v>
      </c>
      <c r="E1" s="27"/>
      <c r="I1" s="27"/>
    </row>
    <row r="2" spans="1:10" ht="21.75" customHeight="1" thickBot="1" x14ac:dyDescent="0.2">
      <c r="A2" s="1"/>
      <c r="B2" s="1"/>
      <c r="C2" s="1"/>
      <c r="D2" s="1"/>
      <c r="E2" s="9"/>
      <c r="F2" s="9"/>
      <c r="G2" s="10"/>
      <c r="H2" s="43"/>
      <c r="I2" s="43"/>
      <c r="J2" s="9"/>
    </row>
    <row r="3" spans="1:10" ht="21.75" customHeight="1" x14ac:dyDescent="0.15">
      <c r="A3" s="11" t="s">
        <v>19</v>
      </c>
      <c r="B3" s="78" t="s">
        <v>35</v>
      </c>
      <c r="C3" s="79"/>
      <c r="D3" s="79"/>
      <c r="E3" s="79"/>
      <c r="F3" s="79"/>
      <c r="G3" s="79"/>
      <c r="H3" s="79"/>
      <c r="I3" s="79"/>
      <c r="J3" s="80"/>
    </row>
    <row r="4" spans="1:10" ht="13.5" customHeight="1" x14ac:dyDescent="0.15">
      <c r="A4" s="81" t="s">
        <v>2</v>
      </c>
      <c r="B4" s="84" t="s">
        <v>5</v>
      </c>
      <c r="C4" s="49"/>
      <c r="D4" s="50"/>
      <c r="E4" s="51"/>
      <c r="F4" s="57" t="s">
        <v>12</v>
      </c>
      <c r="G4" s="58"/>
      <c r="H4" s="59"/>
      <c r="I4" s="57"/>
      <c r="J4" s="55"/>
    </row>
    <row r="5" spans="1:10" ht="9" customHeight="1" x14ac:dyDescent="0.15">
      <c r="A5" s="82"/>
      <c r="B5" s="85"/>
      <c r="C5" s="52"/>
      <c r="D5" s="53"/>
      <c r="E5" s="54"/>
      <c r="F5" s="60"/>
      <c r="G5" s="61"/>
      <c r="H5" s="62"/>
      <c r="I5" s="60"/>
      <c r="J5" s="56"/>
    </row>
    <row r="6" spans="1:10" ht="18.75" customHeight="1" x14ac:dyDescent="0.15">
      <c r="A6" s="82"/>
      <c r="B6" s="41" t="s">
        <v>8</v>
      </c>
      <c r="C6" s="57"/>
      <c r="D6" s="58"/>
      <c r="E6" s="59"/>
      <c r="F6" s="49" t="s">
        <v>7</v>
      </c>
      <c r="G6" s="51"/>
      <c r="H6" s="49"/>
      <c r="I6" s="50"/>
      <c r="J6" s="55"/>
    </row>
    <row r="7" spans="1:10" ht="18.75" customHeight="1" x14ac:dyDescent="0.15">
      <c r="A7" s="82"/>
      <c r="B7" s="63"/>
      <c r="C7" s="60"/>
      <c r="D7" s="61"/>
      <c r="E7" s="62"/>
      <c r="F7" s="52"/>
      <c r="G7" s="54"/>
      <c r="H7" s="52"/>
      <c r="I7" s="53"/>
      <c r="J7" s="56"/>
    </row>
    <row r="8" spans="1:10" ht="27" customHeight="1" x14ac:dyDescent="0.15">
      <c r="A8" s="82"/>
      <c r="B8" s="5" t="s">
        <v>10</v>
      </c>
      <c r="C8" s="44"/>
      <c r="D8" s="45"/>
      <c r="E8" s="86"/>
      <c r="F8" s="76" t="s">
        <v>9</v>
      </c>
      <c r="G8" s="77"/>
      <c r="H8" s="67"/>
      <c r="I8" s="68"/>
      <c r="J8" s="69"/>
    </row>
    <row r="9" spans="1:10" ht="28.5" customHeight="1" x14ac:dyDescent="0.15">
      <c r="A9" s="83"/>
      <c r="B9" s="64" t="s">
        <v>11</v>
      </c>
      <c r="C9" s="65"/>
      <c r="D9" s="66"/>
      <c r="E9" s="70"/>
      <c r="F9" s="71"/>
      <c r="G9" s="71"/>
      <c r="H9" s="71"/>
      <c r="I9" s="71"/>
      <c r="J9" s="72"/>
    </row>
    <row r="10" spans="1:10" ht="19.5" customHeight="1" x14ac:dyDescent="0.15">
      <c r="A10" s="81" t="s">
        <v>20</v>
      </c>
      <c r="B10" s="3" t="s">
        <v>1</v>
      </c>
      <c r="C10" s="4"/>
      <c r="D10" s="4"/>
      <c r="E10" s="4"/>
      <c r="F10" s="4"/>
      <c r="G10" s="4"/>
      <c r="H10" s="4"/>
      <c r="I10" s="4"/>
      <c r="J10" s="12"/>
    </row>
    <row r="11" spans="1:10" ht="21.75" customHeight="1" x14ac:dyDescent="0.15">
      <c r="A11" s="82"/>
      <c r="B11" s="73"/>
      <c r="C11" s="74"/>
      <c r="D11" s="74"/>
      <c r="E11" s="74"/>
      <c r="F11" s="74"/>
      <c r="G11" s="74"/>
      <c r="H11" s="74"/>
      <c r="I11" s="74"/>
      <c r="J11" s="75"/>
    </row>
    <row r="12" spans="1:10" ht="24.75" customHeight="1" x14ac:dyDescent="0.15">
      <c r="A12" s="82"/>
      <c r="B12" s="73"/>
      <c r="C12" s="74"/>
      <c r="D12" s="74"/>
      <c r="E12" s="74"/>
      <c r="F12" s="74"/>
      <c r="G12" s="74"/>
      <c r="H12" s="74"/>
      <c r="I12" s="74"/>
      <c r="J12" s="75"/>
    </row>
    <row r="13" spans="1:10" ht="24.75" customHeight="1" x14ac:dyDescent="0.15">
      <c r="A13" s="82"/>
      <c r="B13" s="7"/>
      <c r="C13" s="6" t="s">
        <v>21</v>
      </c>
      <c r="D13" s="8"/>
      <c r="E13" s="8"/>
      <c r="F13" s="8"/>
      <c r="G13" s="8"/>
      <c r="H13" s="8"/>
      <c r="I13" s="13" t="s">
        <v>22</v>
      </c>
      <c r="J13" s="26"/>
    </row>
    <row r="14" spans="1:10" ht="19.5" customHeight="1" x14ac:dyDescent="0.15">
      <c r="A14" s="82"/>
      <c r="B14" s="33" t="s">
        <v>36</v>
      </c>
      <c r="C14" s="34"/>
      <c r="D14" s="35"/>
      <c r="E14" s="92" t="s">
        <v>13</v>
      </c>
      <c r="F14" s="93"/>
      <c r="G14" s="29" t="str">
        <f>IF(患者影響レベル!C100=TRUE,"レベル0","　")</f>
        <v>　</v>
      </c>
      <c r="H14" s="30" t="str">
        <f>IF(患者影響レベル!D100=TRUE,"レベル1","　")</f>
        <v>　</v>
      </c>
      <c r="I14" s="30" t="str">
        <f>IF(患者影響レベル!E100=TRUE,"レベル2","　")</f>
        <v>　</v>
      </c>
      <c r="J14" s="31" t="str">
        <f>IF(患者影響レベル!F100=TRUE,"レベル3a","　")</f>
        <v>　</v>
      </c>
    </row>
    <row r="15" spans="1:10" ht="18.75" customHeight="1" x14ac:dyDescent="0.15">
      <c r="A15" s="82"/>
      <c r="B15" s="94" t="s">
        <v>38</v>
      </c>
      <c r="C15" s="95"/>
      <c r="D15" s="96"/>
      <c r="E15" s="92" t="s">
        <v>14</v>
      </c>
      <c r="F15" s="93"/>
      <c r="G15" s="29" t="str">
        <f>IF(患者影響レベル!C101=TRUE,"レベル3ｂ","　")</f>
        <v>　</v>
      </c>
      <c r="H15" s="30" t="str">
        <f>IF(患者影響レベル!D101=TRUE,"レベル4","　")</f>
        <v>　</v>
      </c>
      <c r="I15" s="30" t="str">
        <f>IF(患者影響レベル!E101=TRUE,"レベル5","　")</f>
        <v>　</v>
      </c>
      <c r="J15" s="32"/>
    </row>
    <row r="16" spans="1:10" ht="21.75" customHeight="1" x14ac:dyDescent="0.15">
      <c r="A16" s="82"/>
      <c r="B16" s="88" t="s">
        <v>6</v>
      </c>
      <c r="C16" s="88"/>
      <c r="D16" s="88"/>
      <c r="E16" s="88"/>
      <c r="F16" s="88"/>
      <c r="G16" s="88"/>
      <c r="H16" s="88"/>
      <c r="I16" s="88"/>
      <c r="J16" s="89"/>
    </row>
    <row r="17" spans="1:14" ht="127.5" customHeight="1" thickBot="1" x14ac:dyDescent="0.2">
      <c r="A17" s="87"/>
      <c r="B17" s="90"/>
      <c r="C17" s="90"/>
      <c r="D17" s="90"/>
      <c r="E17" s="90"/>
      <c r="F17" s="90"/>
      <c r="G17" s="90"/>
      <c r="H17" s="90"/>
      <c r="I17" s="90"/>
      <c r="J17" s="91"/>
    </row>
    <row r="18" spans="1:14" ht="27.75" customHeight="1" x14ac:dyDescent="0.15">
      <c r="A18" s="39" t="s">
        <v>15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4" ht="18" customHeight="1" x14ac:dyDescent="0.15">
      <c r="A19" s="1"/>
      <c r="B19" s="1"/>
      <c r="C19" s="1"/>
      <c r="D19" s="1"/>
      <c r="E19" s="1"/>
      <c r="F19" s="1"/>
      <c r="G19" s="1"/>
      <c r="H19" s="1"/>
      <c r="I19" s="40"/>
      <c r="J19" s="40"/>
    </row>
    <row r="20" spans="1:14" ht="24.75" customHeight="1" x14ac:dyDescent="0.15">
      <c r="A20" s="41" t="s">
        <v>3</v>
      </c>
      <c r="B20" s="44"/>
      <c r="C20" s="45"/>
      <c r="D20" s="45"/>
      <c r="E20" s="46"/>
      <c r="F20" s="46"/>
      <c r="G20" s="46"/>
      <c r="H20" s="46"/>
      <c r="I20" s="46"/>
      <c r="J20" s="47"/>
    </row>
    <row r="21" spans="1:14" ht="29.25" customHeight="1" x14ac:dyDescent="0.15">
      <c r="A21" s="42"/>
      <c r="B21" s="48"/>
      <c r="C21" s="46"/>
      <c r="D21" s="46"/>
      <c r="E21" s="46"/>
      <c r="F21" s="46"/>
      <c r="G21" s="46"/>
      <c r="H21" s="46"/>
      <c r="I21" s="46"/>
      <c r="J21" s="47"/>
      <c r="L21" s="27"/>
      <c r="N21" s="27"/>
    </row>
    <row r="22" spans="1:14" ht="19.5" customHeight="1" x14ac:dyDescent="0.15">
      <c r="A22" s="42"/>
      <c r="B22" s="117" t="s">
        <v>39</v>
      </c>
      <c r="C22" s="118"/>
      <c r="D22" s="118"/>
      <c r="E22" s="118"/>
      <c r="F22" s="118"/>
      <c r="G22" s="118"/>
      <c r="H22" s="118"/>
      <c r="I22" s="118"/>
      <c r="J22" s="119"/>
      <c r="L22" s="27"/>
      <c r="N22" s="27"/>
    </row>
    <row r="23" spans="1:14" ht="156.75" customHeight="1" thickBot="1" x14ac:dyDescent="0.2">
      <c r="A23" s="42"/>
      <c r="B23" s="114"/>
      <c r="C23" s="115"/>
      <c r="D23" s="115"/>
      <c r="E23" s="115"/>
      <c r="F23" s="115"/>
      <c r="G23" s="115"/>
      <c r="H23" s="115"/>
      <c r="I23" s="115"/>
      <c r="J23" s="116"/>
      <c r="N23" s="27"/>
    </row>
    <row r="24" spans="1:14" ht="64.5" customHeight="1" thickTop="1" x14ac:dyDescent="0.15">
      <c r="A24" s="2" t="s">
        <v>4</v>
      </c>
      <c r="B24" s="37"/>
      <c r="C24" s="37"/>
      <c r="D24" s="37"/>
      <c r="E24" s="37"/>
      <c r="F24" s="37"/>
      <c r="G24" s="37"/>
      <c r="H24" s="37"/>
      <c r="I24" s="37"/>
      <c r="J24" s="38"/>
    </row>
    <row r="25" spans="1:14" x14ac:dyDescent="0.15">
      <c r="A25" s="4"/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4" x14ac:dyDescent="0.15">
      <c r="A26" s="36" t="s">
        <v>18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4" x14ac:dyDescent="0.15">
      <c r="A27" s="36" t="s">
        <v>17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4" x14ac:dyDescent="0.15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</row>
  </sheetData>
  <sheetProtection sheet="1" objects="1" scenarios="1"/>
  <mergeCells count="40">
    <mergeCell ref="B11:J11"/>
    <mergeCell ref="F8:G8"/>
    <mergeCell ref="B3:J3"/>
    <mergeCell ref="A4:A9"/>
    <mergeCell ref="B4:B5"/>
    <mergeCell ref="I4:I5"/>
    <mergeCell ref="C8:E8"/>
    <mergeCell ref="A10:A17"/>
    <mergeCell ref="B16:J16"/>
    <mergeCell ref="B17:J17"/>
    <mergeCell ref="J4:J5"/>
    <mergeCell ref="B12:J12"/>
    <mergeCell ref="E15:F15"/>
    <mergeCell ref="E14:F14"/>
    <mergeCell ref="B15:D15"/>
    <mergeCell ref="A28:J28"/>
    <mergeCell ref="H2:I2"/>
    <mergeCell ref="B20:D20"/>
    <mergeCell ref="E20:H20"/>
    <mergeCell ref="I20:J20"/>
    <mergeCell ref="B21:D21"/>
    <mergeCell ref="E21:J21"/>
    <mergeCell ref="C4:E5"/>
    <mergeCell ref="H6:J7"/>
    <mergeCell ref="F4:H5"/>
    <mergeCell ref="F6:G7"/>
    <mergeCell ref="B6:B7"/>
    <mergeCell ref="C6:E7"/>
    <mergeCell ref="B9:D9"/>
    <mergeCell ref="H8:J8"/>
    <mergeCell ref="E9:J9"/>
    <mergeCell ref="B14:D14"/>
    <mergeCell ref="A26:J26"/>
    <mergeCell ref="A27:J27"/>
    <mergeCell ref="B24:J24"/>
    <mergeCell ref="A18:J18"/>
    <mergeCell ref="I19:J19"/>
    <mergeCell ref="A20:A23"/>
    <mergeCell ref="B23:J23"/>
    <mergeCell ref="B22:J22"/>
  </mergeCells>
  <phoneticPr fontId="3"/>
  <hyperlinks>
    <hyperlink ref="B14:D14" location="患者影響レベル!A1" display=" 現時点での患者影響レベル"/>
  </hyperlinks>
  <pageMargins left="0.70866141732283472" right="0.31496062992125984" top="0.35433070866141736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123825</xdr:colOff>
                    <xdr:row>3</xdr:row>
                    <xdr:rowOff>9525</xdr:rowOff>
                  </from>
                  <to>
                    <xdr:col>9</xdr:col>
                    <xdr:colOff>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3</xdr:row>
                    <xdr:rowOff>28575</xdr:rowOff>
                  </from>
                  <to>
                    <xdr:col>9</xdr:col>
                    <xdr:colOff>628650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4</xdr:row>
                    <xdr:rowOff>104775</xdr:rowOff>
                  </from>
                  <to>
                    <xdr:col>8</xdr:col>
                    <xdr:colOff>66675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5</xdr:row>
                    <xdr:rowOff>9525</xdr:rowOff>
                  </from>
                  <to>
                    <xdr:col>8</xdr:col>
                    <xdr:colOff>723900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6</xdr:row>
                    <xdr:rowOff>0</xdr:rowOff>
                  </from>
                  <to>
                    <xdr:col>7</xdr:col>
                    <xdr:colOff>695325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8</xdr:col>
                    <xdr:colOff>95250</xdr:colOff>
                    <xdr:row>6</xdr:row>
                    <xdr:rowOff>0</xdr:rowOff>
                  </from>
                  <to>
                    <xdr:col>9</xdr:col>
                    <xdr:colOff>142875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7</xdr:row>
                    <xdr:rowOff>66675</xdr:rowOff>
                  </from>
                  <to>
                    <xdr:col>7</xdr:col>
                    <xdr:colOff>733425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47625</xdr:rowOff>
                  </from>
                  <to>
                    <xdr:col>8</xdr:col>
                    <xdr:colOff>752475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9</xdr:col>
                    <xdr:colOff>85725</xdr:colOff>
                    <xdr:row>7</xdr:row>
                    <xdr:rowOff>66675</xdr:rowOff>
                  </from>
                  <to>
                    <xdr:col>9</xdr:col>
                    <xdr:colOff>771525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28575</xdr:rowOff>
                  </from>
                  <to>
                    <xdr:col>2</xdr:col>
                    <xdr:colOff>9525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9525</xdr:rowOff>
                  </from>
                  <to>
                    <xdr:col>3</xdr:col>
                    <xdr:colOff>685800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7</xdr:col>
                    <xdr:colOff>114300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9</xdr:col>
                    <xdr:colOff>171450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47625</xdr:rowOff>
                  </from>
                  <to>
                    <xdr:col>2</xdr:col>
                    <xdr:colOff>285750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38100</xdr:rowOff>
                  </from>
                  <to>
                    <xdr:col>4</xdr:col>
                    <xdr:colOff>228600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38100</xdr:rowOff>
                  </from>
                  <to>
                    <xdr:col>7</xdr:col>
                    <xdr:colOff>352425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9525</xdr:rowOff>
                  </from>
                  <to>
                    <xdr:col>9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123825</xdr:colOff>
                    <xdr:row>12</xdr:row>
                    <xdr:rowOff>38100</xdr:rowOff>
                  </from>
                  <to>
                    <xdr:col>2</xdr:col>
                    <xdr:colOff>104775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57150</xdr:rowOff>
                  </from>
                  <to>
                    <xdr:col>6</xdr:col>
                    <xdr:colOff>323850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619125</xdr:colOff>
                    <xdr:row>8</xdr:row>
                    <xdr:rowOff>76200</xdr:rowOff>
                  </from>
                  <to>
                    <xdr:col>7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8</xdr:col>
                    <xdr:colOff>247650</xdr:colOff>
                    <xdr:row>8</xdr:row>
                    <xdr:rowOff>66675</xdr:rowOff>
                  </from>
                  <to>
                    <xdr:col>9</xdr:col>
                    <xdr:colOff>133350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314325</xdr:colOff>
                    <xdr:row>19</xdr:row>
                    <xdr:rowOff>38100</xdr:rowOff>
                  </from>
                  <to>
                    <xdr:col>2</xdr:col>
                    <xdr:colOff>514350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</xdr:col>
                    <xdr:colOff>742950</xdr:colOff>
                    <xdr:row>19</xdr:row>
                    <xdr:rowOff>47625</xdr:rowOff>
                  </from>
                  <to>
                    <xdr:col>5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314325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57150</xdr:rowOff>
                  </from>
                  <to>
                    <xdr:col>6</xdr:col>
                    <xdr:colOff>304800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L401"/>
  <sheetViews>
    <sheetView topLeftCell="A4" workbookViewId="0">
      <selection activeCell="B12" sqref="B12:C12"/>
    </sheetView>
  </sheetViews>
  <sheetFormatPr defaultRowHeight="13.5" x14ac:dyDescent="0.15"/>
  <cols>
    <col min="1" max="1" width="3.625" style="14" customWidth="1"/>
    <col min="2" max="2" width="7.625" style="14" customWidth="1"/>
    <col min="3" max="3" width="17.125" style="20" bestFit="1" customWidth="1"/>
    <col min="4" max="4" width="12.625" style="20" customWidth="1"/>
    <col min="5" max="256" width="9" style="14"/>
    <col min="257" max="257" width="3.625" style="14" customWidth="1"/>
    <col min="258" max="258" width="7.625" style="14" customWidth="1"/>
    <col min="259" max="259" width="17.125" style="14" bestFit="1" customWidth="1"/>
    <col min="260" max="260" width="12.625" style="14" customWidth="1"/>
    <col min="261" max="512" width="9" style="14"/>
    <col min="513" max="513" width="3.625" style="14" customWidth="1"/>
    <col min="514" max="514" width="7.625" style="14" customWidth="1"/>
    <col min="515" max="515" width="17.125" style="14" bestFit="1" customWidth="1"/>
    <col min="516" max="516" width="12.625" style="14" customWidth="1"/>
    <col min="517" max="768" width="9" style="14"/>
    <col min="769" max="769" width="3.625" style="14" customWidth="1"/>
    <col min="770" max="770" width="7.625" style="14" customWidth="1"/>
    <col min="771" max="771" width="17.125" style="14" bestFit="1" customWidth="1"/>
    <col min="772" max="772" width="12.625" style="14" customWidth="1"/>
    <col min="773" max="1024" width="9" style="14"/>
    <col min="1025" max="1025" width="3.625" style="14" customWidth="1"/>
    <col min="1026" max="1026" width="7.625" style="14" customWidth="1"/>
    <col min="1027" max="1027" width="17.125" style="14" bestFit="1" customWidth="1"/>
    <col min="1028" max="1028" width="12.625" style="14" customWidth="1"/>
    <col min="1029" max="1280" width="9" style="14"/>
    <col min="1281" max="1281" width="3.625" style="14" customWidth="1"/>
    <col min="1282" max="1282" width="7.625" style="14" customWidth="1"/>
    <col min="1283" max="1283" width="17.125" style="14" bestFit="1" customWidth="1"/>
    <col min="1284" max="1284" width="12.625" style="14" customWidth="1"/>
    <col min="1285" max="1536" width="9" style="14"/>
    <col min="1537" max="1537" width="3.625" style="14" customWidth="1"/>
    <col min="1538" max="1538" width="7.625" style="14" customWidth="1"/>
    <col min="1539" max="1539" width="17.125" style="14" bestFit="1" customWidth="1"/>
    <col min="1540" max="1540" width="12.625" style="14" customWidth="1"/>
    <col min="1541" max="1792" width="9" style="14"/>
    <col min="1793" max="1793" width="3.625" style="14" customWidth="1"/>
    <col min="1794" max="1794" width="7.625" style="14" customWidth="1"/>
    <col min="1795" max="1795" width="17.125" style="14" bestFit="1" customWidth="1"/>
    <col min="1796" max="1796" width="12.625" style="14" customWidth="1"/>
    <col min="1797" max="2048" width="9" style="14"/>
    <col min="2049" max="2049" width="3.625" style="14" customWidth="1"/>
    <col min="2050" max="2050" width="7.625" style="14" customWidth="1"/>
    <col min="2051" max="2051" width="17.125" style="14" bestFit="1" customWidth="1"/>
    <col min="2052" max="2052" width="12.625" style="14" customWidth="1"/>
    <col min="2053" max="2304" width="9" style="14"/>
    <col min="2305" max="2305" width="3.625" style="14" customWidth="1"/>
    <col min="2306" max="2306" width="7.625" style="14" customWidth="1"/>
    <col min="2307" max="2307" width="17.125" style="14" bestFit="1" customWidth="1"/>
    <col min="2308" max="2308" width="12.625" style="14" customWidth="1"/>
    <col min="2309" max="2560" width="9" style="14"/>
    <col min="2561" max="2561" width="3.625" style="14" customWidth="1"/>
    <col min="2562" max="2562" width="7.625" style="14" customWidth="1"/>
    <col min="2563" max="2563" width="17.125" style="14" bestFit="1" customWidth="1"/>
    <col min="2564" max="2564" width="12.625" style="14" customWidth="1"/>
    <col min="2565" max="2816" width="9" style="14"/>
    <col min="2817" max="2817" width="3.625" style="14" customWidth="1"/>
    <col min="2818" max="2818" width="7.625" style="14" customWidth="1"/>
    <col min="2819" max="2819" width="17.125" style="14" bestFit="1" customWidth="1"/>
    <col min="2820" max="2820" width="12.625" style="14" customWidth="1"/>
    <col min="2821" max="3072" width="9" style="14"/>
    <col min="3073" max="3073" width="3.625" style="14" customWidth="1"/>
    <col min="3074" max="3074" width="7.625" style="14" customWidth="1"/>
    <col min="3075" max="3075" width="17.125" style="14" bestFit="1" customWidth="1"/>
    <col min="3076" max="3076" width="12.625" style="14" customWidth="1"/>
    <col min="3077" max="3328" width="9" style="14"/>
    <col min="3329" max="3329" width="3.625" style="14" customWidth="1"/>
    <col min="3330" max="3330" width="7.625" style="14" customWidth="1"/>
    <col min="3331" max="3331" width="17.125" style="14" bestFit="1" customWidth="1"/>
    <col min="3332" max="3332" width="12.625" style="14" customWidth="1"/>
    <col min="3333" max="3584" width="9" style="14"/>
    <col min="3585" max="3585" width="3.625" style="14" customWidth="1"/>
    <col min="3586" max="3586" width="7.625" style="14" customWidth="1"/>
    <col min="3587" max="3587" width="17.125" style="14" bestFit="1" customWidth="1"/>
    <col min="3588" max="3588" width="12.625" style="14" customWidth="1"/>
    <col min="3589" max="3840" width="9" style="14"/>
    <col min="3841" max="3841" width="3.625" style="14" customWidth="1"/>
    <col min="3842" max="3842" width="7.625" style="14" customWidth="1"/>
    <col min="3843" max="3843" width="17.125" style="14" bestFit="1" customWidth="1"/>
    <col min="3844" max="3844" width="12.625" style="14" customWidth="1"/>
    <col min="3845" max="4096" width="9" style="14"/>
    <col min="4097" max="4097" width="3.625" style="14" customWidth="1"/>
    <col min="4098" max="4098" width="7.625" style="14" customWidth="1"/>
    <col min="4099" max="4099" width="17.125" style="14" bestFit="1" customWidth="1"/>
    <col min="4100" max="4100" width="12.625" style="14" customWidth="1"/>
    <col min="4101" max="4352" width="9" style="14"/>
    <col min="4353" max="4353" width="3.625" style="14" customWidth="1"/>
    <col min="4354" max="4354" width="7.625" style="14" customWidth="1"/>
    <col min="4355" max="4355" width="17.125" style="14" bestFit="1" customWidth="1"/>
    <col min="4356" max="4356" width="12.625" style="14" customWidth="1"/>
    <col min="4357" max="4608" width="9" style="14"/>
    <col min="4609" max="4609" width="3.625" style="14" customWidth="1"/>
    <col min="4610" max="4610" width="7.625" style="14" customWidth="1"/>
    <col min="4611" max="4611" width="17.125" style="14" bestFit="1" customWidth="1"/>
    <col min="4612" max="4612" width="12.625" style="14" customWidth="1"/>
    <col min="4613" max="4864" width="9" style="14"/>
    <col min="4865" max="4865" width="3.625" style="14" customWidth="1"/>
    <col min="4866" max="4866" width="7.625" style="14" customWidth="1"/>
    <col min="4867" max="4867" width="17.125" style="14" bestFit="1" customWidth="1"/>
    <col min="4868" max="4868" width="12.625" style="14" customWidth="1"/>
    <col min="4869" max="5120" width="9" style="14"/>
    <col min="5121" max="5121" width="3.625" style="14" customWidth="1"/>
    <col min="5122" max="5122" width="7.625" style="14" customWidth="1"/>
    <col min="5123" max="5123" width="17.125" style="14" bestFit="1" customWidth="1"/>
    <col min="5124" max="5124" width="12.625" style="14" customWidth="1"/>
    <col min="5125" max="5376" width="9" style="14"/>
    <col min="5377" max="5377" width="3.625" style="14" customWidth="1"/>
    <col min="5378" max="5378" width="7.625" style="14" customWidth="1"/>
    <col min="5379" max="5379" width="17.125" style="14" bestFit="1" customWidth="1"/>
    <col min="5380" max="5380" width="12.625" style="14" customWidth="1"/>
    <col min="5381" max="5632" width="9" style="14"/>
    <col min="5633" max="5633" width="3.625" style="14" customWidth="1"/>
    <col min="5634" max="5634" width="7.625" style="14" customWidth="1"/>
    <col min="5635" max="5635" width="17.125" style="14" bestFit="1" customWidth="1"/>
    <col min="5636" max="5636" width="12.625" style="14" customWidth="1"/>
    <col min="5637" max="5888" width="9" style="14"/>
    <col min="5889" max="5889" width="3.625" style="14" customWidth="1"/>
    <col min="5890" max="5890" width="7.625" style="14" customWidth="1"/>
    <col min="5891" max="5891" width="17.125" style="14" bestFit="1" customWidth="1"/>
    <col min="5892" max="5892" width="12.625" style="14" customWidth="1"/>
    <col min="5893" max="6144" width="9" style="14"/>
    <col min="6145" max="6145" width="3.625" style="14" customWidth="1"/>
    <col min="6146" max="6146" width="7.625" style="14" customWidth="1"/>
    <col min="6147" max="6147" width="17.125" style="14" bestFit="1" customWidth="1"/>
    <col min="6148" max="6148" width="12.625" style="14" customWidth="1"/>
    <col min="6149" max="6400" width="9" style="14"/>
    <col min="6401" max="6401" width="3.625" style="14" customWidth="1"/>
    <col min="6402" max="6402" width="7.625" style="14" customWidth="1"/>
    <col min="6403" max="6403" width="17.125" style="14" bestFit="1" customWidth="1"/>
    <col min="6404" max="6404" width="12.625" style="14" customWidth="1"/>
    <col min="6405" max="6656" width="9" style="14"/>
    <col min="6657" max="6657" width="3.625" style="14" customWidth="1"/>
    <col min="6658" max="6658" width="7.625" style="14" customWidth="1"/>
    <col min="6659" max="6659" width="17.125" style="14" bestFit="1" customWidth="1"/>
    <col min="6660" max="6660" width="12.625" style="14" customWidth="1"/>
    <col min="6661" max="6912" width="9" style="14"/>
    <col min="6913" max="6913" width="3.625" style="14" customWidth="1"/>
    <col min="6914" max="6914" width="7.625" style="14" customWidth="1"/>
    <col min="6915" max="6915" width="17.125" style="14" bestFit="1" customWidth="1"/>
    <col min="6916" max="6916" width="12.625" style="14" customWidth="1"/>
    <col min="6917" max="7168" width="9" style="14"/>
    <col min="7169" max="7169" width="3.625" style="14" customWidth="1"/>
    <col min="7170" max="7170" width="7.625" style="14" customWidth="1"/>
    <col min="7171" max="7171" width="17.125" style="14" bestFit="1" customWidth="1"/>
    <col min="7172" max="7172" width="12.625" style="14" customWidth="1"/>
    <col min="7173" max="7424" width="9" style="14"/>
    <col min="7425" max="7425" width="3.625" style="14" customWidth="1"/>
    <col min="7426" max="7426" width="7.625" style="14" customWidth="1"/>
    <col min="7427" max="7427" width="17.125" style="14" bestFit="1" customWidth="1"/>
    <col min="7428" max="7428" width="12.625" style="14" customWidth="1"/>
    <col min="7429" max="7680" width="9" style="14"/>
    <col min="7681" max="7681" width="3.625" style="14" customWidth="1"/>
    <col min="7682" max="7682" width="7.625" style="14" customWidth="1"/>
    <col min="7683" max="7683" width="17.125" style="14" bestFit="1" customWidth="1"/>
    <col min="7684" max="7684" width="12.625" style="14" customWidth="1"/>
    <col min="7685" max="7936" width="9" style="14"/>
    <col min="7937" max="7937" width="3.625" style="14" customWidth="1"/>
    <col min="7938" max="7938" width="7.625" style="14" customWidth="1"/>
    <col min="7939" max="7939" width="17.125" style="14" bestFit="1" customWidth="1"/>
    <col min="7940" max="7940" width="12.625" style="14" customWidth="1"/>
    <col min="7941" max="8192" width="9" style="14"/>
    <col min="8193" max="8193" width="3.625" style="14" customWidth="1"/>
    <col min="8194" max="8194" width="7.625" style="14" customWidth="1"/>
    <col min="8195" max="8195" width="17.125" style="14" bestFit="1" customWidth="1"/>
    <col min="8196" max="8196" width="12.625" style="14" customWidth="1"/>
    <col min="8197" max="8448" width="9" style="14"/>
    <col min="8449" max="8449" width="3.625" style="14" customWidth="1"/>
    <col min="8450" max="8450" width="7.625" style="14" customWidth="1"/>
    <col min="8451" max="8451" width="17.125" style="14" bestFit="1" customWidth="1"/>
    <col min="8452" max="8452" width="12.625" style="14" customWidth="1"/>
    <col min="8453" max="8704" width="9" style="14"/>
    <col min="8705" max="8705" width="3.625" style="14" customWidth="1"/>
    <col min="8706" max="8706" width="7.625" style="14" customWidth="1"/>
    <col min="8707" max="8707" width="17.125" style="14" bestFit="1" customWidth="1"/>
    <col min="8708" max="8708" width="12.625" style="14" customWidth="1"/>
    <col min="8709" max="8960" width="9" style="14"/>
    <col min="8961" max="8961" width="3.625" style="14" customWidth="1"/>
    <col min="8962" max="8962" width="7.625" style="14" customWidth="1"/>
    <col min="8963" max="8963" width="17.125" style="14" bestFit="1" customWidth="1"/>
    <col min="8964" max="8964" width="12.625" style="14" customWidth="1"/>
    <col min="8965" max="9216" width="9" style="14"/>
    <col min="9217" max="9217" width="3.625" style="14" customWidth="1"/>
    <col min="9218" max="9218" width="7.625" style="14" customWidth="1"/>
    <col min="9219" max="9219" width="17.125" style="14" bestFit="1" customWidth="1"/>
    <col min="9220" max="9220" width="12.625" style="14" customWidth="1"/>
    <col min="9221" max="9472" width="9" style="14"/>
    <col min="9473" max="9473" width="3.625" style="14" customWidth="1"/>
    <col min="9474" max="9474" width="7.625" style="14" customWidth="1"/>
    <col min="9475" max="9475" width="17.125" style="14" bestFit="1" customWidth="1"/>
    <col min="9476" max="9476" width="12.625" style="14" customWidth="1"/>
    <col min="9477" max="9728" width="9" style="14"/>
    <col min="9729" max="9729" width="3.625" style="14" customWidth="1"/>
    <col min="9730" max="9730" width="7.625" style="14" customWidth="1"/>
    <col min="9731" max="9731" width="17.125" style="14" bestFit="1" customWidth="1"/>
    <col min="9732" max="9732" width="12.625" style="14" customWidth="1"/>
    <col min="9733" max="9984" width="9" style="14"/>
    <col min="9985" max="9985" width="3.625" style="14" customWidth="1"/>
    <col min="9986" max="9986" width="7.625" style="14" customWidth="1"/>
    <col min="9987" max="9987" width="17.125" style="14" bestFit="1" customWidth="1"/>
    <col min="9988" max="9988" width="12.625" style="14" customWidth="1"/>
    <col min="9989" max="10240" width="9" style="14"/>
    <col min="10241" max="10241" width="3.625" style="14" customWidth="1"/>
    <col min="10242" max="10242" width="7.625" style="14" customWidth="1"/>
    <col min="10243" max="10243" width="17.125" style="14" bestFit="1" customWidth="1"/>
    <col min="10244" max="10244" width="12.625" style="14" customWidth="1"/>
    <col min="10245" max="10496" width="9" style="14"/>
    <col min="10497" max="10497" width="3.625" style="14" customWidth="1"/>
    <col min="10498" max="10498" width="7.625" style="14" customWidth="1"/>
    <col min="10499" max="10499" width="17.125" style="14" bestFit="1" customWidth="1"/>
    <col min="10500" max="10500" width="12.625" style="14" customWidth="1"/>
    <col min="10501" max="10752" width="9" style="14"/>
    <col min="10753" max="10753" width="3.625" style="14" customWidth="1"/>
    <col min="10754" max="10754" width="7.625" style="14" customWidth="1"/>
    <col min="10755" max="10755" width="17.125" style="14" bestFit="1" customWidth="1"/>
    <col min="10756" max="10756" width="12.625" style="14" customWidth="1"/>
    <col min="10757" max="11008" width="9" style="14"/>
    <col min="11009" max="11009" width="3.625" style="14" customWidth="1"/>
    <col min="11010" max="11010" width="7.625" style="14" customWidth="1"/>
    <col min="11011" max="11011" width="17.125" style="14" bestFit="1" customWidth="1"/>
    <col min="11012" max="11012" width="12.625" style="14" customWidth="1"/>
    <col min="11013" max="11264" width="9" style="14"/>
    <col min="11265" max="11265" width="3.625" style="14" customWidth="1"/>
    <col min="11266" max="11266" width="7.625" style="14" customWidth="1"/>
    <col min="11267" max="11267" width="17.125" style="14" bestFit="1" customWidth="1"/>
    <col min="11268" max="11268" width="12.625" style="14" customWidth="1"/>
    <col min="11269" max="11520" width="9" style="14"/>
    <col min="11521" max="11521" width="3.625" style="14" customWidth="1"/>
    <col min="11522" max="11522" width="7.625" style="14" customWidth="1"/>
    <col min="11523" max="11523" width="17.125" style="14" bestFit="1" customWidth="1"/>
    <col min="11524" max="11524" width="12.625" style="14" customWidth="1"/>
    <col min="11525" max="11776" width="9" style="14"/>
    <col min="11777" max="11777" width="3.625" style="14" customWidth="1"/>
    <col min="11778" max="11778" width="7.625" style="14" customWidth="1"/>
    <col min="11779" max="11779" width="17.125" style="14" bestFit="1" customWidth="1"/>
    <col min="11780" max="11780" width="12.625" style="14" customWidth="1"/>
    <col min="11781" max="12032" width="9" style="14"/>
    <col min="12033" max="12033" width="3.625" style="14" customWidth="1"/>
    <col min="12034" max="12034" width="7.625" style="14" customWidth="1"/>
    <col min="12035" max="12035" width="17.125" style="14" bestFit="1" customWidth="1"/>
    <col min="12036" max="12036" width="12.625" style="14" customWidth="1"/>
    <col min="12037" max="12288" width="9" style="14"/>
    <col min="12289" max="12289" width="3.625" style="14" customWidth="1"/>
    <col min="12290" max="12290" width="7.625" style="14" customWidth="1"/>
    <col min="12291" max="12291" width="17.125" style="14" bestFit="1" customWidth="1"/>
    <col min="12292" max="12292" width="12.625" style="14" customWidth="1"/>
    <col min="12293" max="12544" width="9" style="14"/>
    <col min="12545" max="12545" width="3.625" style="14" customWidth="1"/>
    <col min="12546" max="12546" width="7.625" style="14" customWidth="1"/>
    <col min="12547" max="12547" width="17.125" style="14" bestFit="1" customWidth="1"/>
    <col min="12548" max="12548" width="12.625" style="14" customWidth="1"/>
    <col min="12549" max="12800" width="9" style="14"/>
    <col min="12801" max="12801" width="3.625" style="14" customWidth="1"/>
    <col min="12802" max="12802" width="7.625" style="14" customWidth="1"/>
    <col min="12803" max="12803" width="17.125" style="14" bestFit="1" customWidth="1"/>
    <col min="12804" max="12804" width="12.625" style="14" customWidth="1"/>
    <col min="12805" max="13056" width="9" style="14"/>
    <col min="13057" max="13057" width="3.625" style="14" customWidth="1"/>
    <col min="13058" max="13058" width="7.625" style="14" customWidth="1"/>
    <col min="13059" max="13059" width="17.125" style="14" bestFit="1" customWidth="1"/>
    <col min="13060" max="13060" width="12.625" style="14" customWidth="1"/>
    <col min="13061" max="13312" width="9" style="14"/>
    <col min="13313" max="13313" width="3.625" style="14" customWidth="1"/>
    <col min="13314" max="13314" width="7.625" style="14" customWidth="1"/>
    <col min="13315" max="13315" width="17.125" style="14" bestFit="1" customWidth="1"/>
    <col min="13316" max="13316" width="12.625" style="14" customWidth="1"/>
    <col min="13317" max="13568" width="9" style="14"/>
    <col min="13569" max="13569" width="3.625" style="14" customWidth="1"/>
    <col min="13570" max="13570" width="7.625" style="14" customWidth="1"/>
    <col min="13571" max="13571" width="17.125" style="14" bestFit="1" customWidth="1"/>
    <col min="13572" max="13572" width="12.625" style="14" customWidth="1"/>
    <col min="13573" max="13824" width="9" style="14"/>
    <col min="13825" max="13825" width="3.625" style="14" customWidth="1"/>
    <col min="13826" max="13826" width="7.625" style="14" customWidth="1"/>
    <col min="13827" max="13827" width="17.125" style="14" bestFit="1" customWidth="1"/>
    <col min="13828" max="13828" width="12.625" style="14" customWidth="1"/>
    <col min="13829" max="14080" width="9" style="14"/>
    <col min="14081" max="14081" width="3.625" style="14" customWidth="1"/>
    <col min="14082" max="14082" width="7.625" style="14" customWidth="1"/>
    <col min="14083" max="14083" width="17.125" style="14" bestFit="1" customWidth="1"/>
    <col min="14084" max="14084" width="12.625" style="14" customWidth="1"/>
    <col min="14085" max="14336" width="9" style="14"/>
    <col min="14337" max="14337" width="3.625" style="14" customWidth="1"/>
    <col min="14338" max="14338" width="7.625" style="14" customWidth="1"/>
    <col min="14339" max="14339" width="17.125" style="14" bestFit="1" customWidth="1"/>
    <col min="14340" max="14340" width="12.625" style="14" customWidth="1"/>
    <col min="14341" max="14592" width="9" style="14"/>
    <col min="14593" max="14593" width="3.625" style="14" customWidth="1"/>
    <col min="14594" max="14594" width="7.625" style="14" customWidth="1"/>
    <col min="14595" max="14595" width="17.125" style="14" bestFit="1" customWidth="1"/>
    <col min="14596" max="14596" width="12.625" style="14" customWidth="1"/>
    <col min="14597" max="14848" width="9" style="14"/>
    <col min="14849" max="14849" width="3.625" style="14" customWidth="1"/>
    <col min="14850" max="14850" width="7.625" style="14" customWidth="1"/>
    <col min="14851" max="14851" width="17.125" style="14" bestFit="1" customWidth="1"/>
    <col min="14852" max="14852" width="12.625" style="14" customWidth="1"/>
    <col min="14853" max="15104" width="9" style="14"/>
    <col min="15105" max="15105" width="3.625" style="14" customWidth="1"/>
    <col min="15106" max="15106" width="7.625" style="14" customWidth="1"/>
    <col min="15107" max="15107" width="17.125" style="14" bestFit="1" customWidth="1"/>
    <col min="15108" max="15108" width="12.625" style="14" customWidth="1"/>
    <col min="15109" max="15360" width="9" style="14"/>
    <col min="15361" max="15361" width="3.625" style="14" customWidth="1"/>
    <col min="15362" max="15362" width="7.625" style="14" customWidth="1"/>
    <col min="15363" max="15363" width="17.125" style="14" bestFit="1" customWidth="1"/>
    <col min="15364" max="15364" width="12.625" style="14" customWidth="1"/>
    <col min="15365" max="15616" width="9" style="14"/>
    <col min="15617" max="15617" width="3.625" style="14" customWidth="1"/>
    <col min="15618" max="15618" width="7.625" style="14" customWidth="1"/>
    <col min="15619" max="15619" width="17.125" style="14" bestFit="1" customWidth="1"/>
    <col min="15620" max="15620" width="12.625" style="14" customWidth="1"/>
    <col min="15621" max="15872" width="9" style="14"/>
    <col min="15873" max="15873" width="3.625" style="14" customWidth="1"/>
    <col min="15874" max="15874" width="7.625" style="14" customWidth="1"/>
    <col min="15875" max="15875" width="17.125" style="14" bestFit="1" customWidth="1"/>
    <col min="15876" max="15876" width="12.625" style="14" customWidth="1"/>
    <col min="15877" max="16128" width="9" style="14"/>
    <col min="16129" max="16129" width="3.625" style="14" customWidth="1"/>
    <col min="16130" max="16130" width="7.625" style="14" customWidth="1"/>
    <col min="16131" max="16131" width="17.125" style="14" bestFit="1" customWidth="1"/>
    <col min="16132" max="16132" width="12.625" style="14" customWidth="1"/>
    <col min="16133" max="16384" width="9" style="14"/>
  </cols>
  <sheetData>
    <row r="1" spans="2:12" x14ac:dyDescent="0.15">
      <c r="B1" s="102" t="s">
        <v>23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12" x14ac:dyDescent="0.1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30" customHeight="1" thickBot="1" x14ac:dyDescent="0.2">
      <c r="B3" s="15"/>
      <c r="C3" s="16" t="s">
        <v>24</v>
      </c>
      <c r="D3" s="103" t="s">
        <v>25</v>
      </c>
      <c r="E3" s="103"/>
      <c r="F3" s="103"/>
      <c r="G3" s="103"/>
      <c r="H3" s="103"/>
      <c r="I3" s="103"/>
      <c r="J3" s="103"/>
      <c r="K3" s="103"/>
    </row>
    <row r="4" spans="2:12" ht="39.950000000000003" customHeight="1" x14ac:dyDescent="0.15">
      <c r="B4" s="98" t="s">
        <v>13</v>
      </c>
      <c r="C4" s="17"/>
      <c r="D4" s="106" t="s">
        <v>26</v>
      </c>
      <c r="E4" s="106"/>
      <c r="F4" s="106"/>
      <c r="G4" s="106"/>
      <c r="H4" s="106"/>
      <c r="I4" s="106"/>
      <c r="J4" s="106"/>
      <c r="K4" s="106"/>
    </row>
    <row r="5" spans="2:12" ht="39.950000000000003" customHeight="1" x14ac:dyDescent="0.15">
      <c r="B5" s="104"/>
      <c r="C5" s="18"/>
      <c r="D5" s="107" t="s">
        <v>27</v>
      </c>
      <c r="E5" s="107"/>
      <c r="F5" s="107"/>
      <c r="G5" s="107"/>
      <c r="H5" s="107"/>
      <c r="I5" s="107"/>
      <c r="J5" s="107"/>
      <c r="K5" s="108"/>
    </row>
    <row r="6" spans="2:12" ht="39.950000000000003" customHeight="1" x14ac:dyDescent="0.15">
      <c r="B6" s="104"/>
      <c r="C6" s="18"/>
      <c r="D6" s="109" t="s">
        <v>28</v>
      </c>
      <c r="E6" s="109"/>
      <c r="F6" s="109"/>
      <c r="G6" s="109"/>
      <c r="H6" s="109"/>
      <c r="I6" s="109"/>
      <c r="J6" s="109"/>
      <c r="K6" s="110"/>
    </row>
    <row r="7" spans="2:12" ht="39.950000000000003" customHeight="1" thickBot="1" x14ac:dyDescent="0.2">
      <c r="B7" s="105"/>
      <c r="C7" s="19"/>
      <c r="D7" s="111" t="s">
        <v>29</v>
      </c>
      <c r="E7" s="112"/>
      <c r="F7" s="112"/>
      <c r="G7" s="112"/>
      <c r="H7" s="112"/>
      <c r="I7" s="112"/>
      <c r="J7" s="112"/>
      <c r="K7" s="113"/>
    </row>
    <row r="8" spans="2:12" ht="39.950000000000003" customHeight="1" x14ac:dyDescent="0.15">
      <c r="B8" s="97" t="s">
        <v>30</v>
      </c>
      <c r="C8" s="17"/>
      <c r="D8" s="99" t="s">
        <v>31</v>
      </c>
      <c r="E8" s="99"/>
      <c r="F8" s="99"/>
      <c r="G8" s="99"/>
      <c r="H8" s="99"/>
      <c r="I8" s="99"/>
      <c r="J8" s="99"/>
      <c r="K8" s="99"/>
    </row>
    <row r="9" spans="2:12" ht="39.950000000000003" customHeight="1" x14ac:dyDescent="0.15">
      <c r="B9" s="97"/>
      <c r="C9" s="18"/>
      <c r="D9" s="99" t="s">
        <v>32</v>
      </c>
      <c r="E9" s="99"/>
      <c r="F9" s="99"/>
      <c r="G9" s="99"/>
      <c r="H9" s="99"/>
      <c r="I9" s="99"/>
      <c r="J9" s="99"/>
      <c r="K9" s="99"/>
    </row>
    <row r="10" spans="2:12" ht="39.950000000000003" customHeight="1" x14ac:dyDescent="0.15">
      <c r="B10" s="98"/>
      <c r="C10" s="18"/>
      <c r="D10" s="100" t="s">
        <v>33</v>
      </c>
      <c r="E10" s="100"/>
      <c r="F10" s="100"/>
      <c r="G10" s="100"/>
      <c r="H10" s="100"/>
      <c r="I10" s="100"/>
      <c r="J10" s="100"/>
      <c r="K10" s="100"/>
    </row>
    <row r="11" spans="2:12" ht="13.5" customHeight="1" x14ac:dyDescent="0.15"/>
    <row r="12" spans="2:12" ht="30" customHeight="1" x14ac:dyDescent="0.15">
      <c r="B12" s="101" t="s">
        <v>34</v>
      </c>
      <c r="C12" s="101"/>
    </row>
    <row r="13" spans="2:12" ht="13.5" customHeight="1" x14ac:dyDescent="0.15">
      <c r="G13" s="21"/>
      <c r="H13" s="21"/>
      <c r="I13" s="21"/>
      <c r="J13" s="21"/>
      <c r="K13" s="21"/>
      <c r="L13" s="21"/>
    </row>
    <row r="14" spans="2:12" ht="13.5" customHeight="1" x14ac:dyDescent="0.15">
      <c r="G14" s="22"/>
      <c r="H14" s="22"/>
      <c r="I14" s="22"/>
      <c r="J14" s="22"/>
      <c r="K14" s="22"/>
      <c r="L14" s="22"/>
    </row>
    <row r="15" spans="2:12" ht="13.5" customHeight="1" x14ac:dyDescent="0.15"/>
    <row r="16" spans="2:12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100" spans="3:6" x14ac:dyDescent="0.15">
      <c r="C100" s="20" t="b">
        <v>0</v>
      </c>
      <c r="D100" s="20" t="b">
        <v>0</v>
      </c>
      <c r="E100" s="14" t="b">
        <v>0</v>
      </c>
      <c r="F100" s="14" t="b">
        <v>0</v>
      </c>
    </row>
    <row r="101" spans="3:6" x14ac:dyDescent="0.15">
      <c r="C101" s="20" t="b">
        <v>0</v>
      </c>
      <c r="D101" s="20" t="b">
        <v>0</v>
      </c>
      <c r="E101" s="14" t="b">
        <v>0</v>
      </c>
    </row>
    <row r="400" spans="3:6" x14ac:dyDescent="0.15">
      <c r="C400" s="23" t="b">
        <v>0</v>
      </c>
      <c r="D400" s="23" t="b">
        <v>0</v>
      </c>
      <c r="E400" s="24" t="b">
        <v>0</v>
      </c>
      <c r="F400" s="24" t="b">
        <v>0</v>
      </c>
    </row>
    <row r="401" spans="3:6" x14ac:dyDescent="0.15">
      <c r="C401" s="23" t="b">
        <v>0</v>
      </c>
      <c r="D401" s="23" t="b">
        <v>1</v>
      </c>
      <c r="E401" s="25" t="b">
        <v>0</v>
      </c>
      <c r="F401" s="25"/>
    </row>
  </sheetData>
  <mergeCells count="12">
    <mergeCell ref="B1:L2"/>
    <mergeCell ref="D3:K3"/>
    <mergeCell ref="B4:B7"/>
    <mergeCell ref="D4:K4"/>
    <mergeCell ref="D5:K5"/>
    <mergeCell ref="D6:K6"/>
    <mergeCell ref="D7:K7"/>
    <mergeCell ref="B8:B10"/>
    <mergeCell ref="D8:K8"/>
    <mergeCell ref="D9:K9"/>
    <mergeCell ref="D10:K10"/>
    <mergeCell ref="B12:C12"/>
  </mergeCells>
  <phoneticPr fontId="2"/>
  <hyperlinks>
    <hyperlink ref="B12:C12" location="相談フローシート!B14" display="相談フローシートに戻る"/>
  </hyperlinks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3</xdr:row>
                    <xdr:rowOff>171450</xdr:rowOff>
                  </from>
                  <to>
                    <xdr:col>2</xdr:col>
                    <xdr:colOff>800100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4</xdr:row>
                    <xdr:rowOff>171450</xdr:rowOff>
                  </from>
                  <to>
                    <xdr:col>2</xdr:col>
                    <xdr:colOff>1019175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5</xdr:row>
                    <xdr:rowOff>171450</xdr:rowOff>
                  </from>
                  <to>
                    <xdr:col>2</xdr:col>
                    <xdr:colOff>885825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6</xdr:row>
                    <xdr:rowOff>171450</xdr:rowOff>
                  </from>
                  <to>
                    <xdr:col>2</xdr:col>
                    <xdr:colOff>1019175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171450</xdr:rowOff>
                  </from>
                  <to>
                    <xdr:col>2</xdr:col>
                    <xdr:colOff>838200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171450</xdr:rowOff>
                  </from>
                  <to>
                    <xdr:col>2</xdr:col>
                    <xdr:colOff>1028700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180975</xdr:rowOff>
                  </from>
                  <to>
                    <xdr:col>2</xdr:col>
                    <xdr:colOff>1085850</xdr:colOff>
                    <xdr:row>9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相談フローシート</vt:lpstr>
      <vt:lpstr>患者影響レベル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yakuin</dc:creator>
  <cp:lastModifiedBy>nurse08</cp:lastModifiedBy>
  <cp:lastPrinted>2017-02-08T09:04:27Z</cp:lastPrinted>
  <dcterms:created xsi:type="dcterms:W3CDTF">2017-02-06T05:33:51Z</dcterms:created>
  <dcterms:modified xsi:type="dcterms:W3CDTF">2017-09-01T02:55:01Z</dcterms:modified>
</cp:coreProperties>
</file>